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1655" windowHeight="7590"/>
  </bookViews>
  <sheets>
    <sheet name="TRANSP. MES DE ABRIL 2021" sheetId="11" r:id="rId1"/>
  </sheets>
  <definedNames>
    <definedName name="_xlnm._FilterDatabase" localSheetId="0" hidden="1">'TRANSP. MES DE ABRIL 2021'!#REF!</definedName>
    <definedName name="_xlnm.Print_Area" localSheetId="0">'TRANSP. MES DE ABRIL 2021'!$A$1:$H$62</definedName>
    <definedName name="_xlnm.Print_Titles" localSheetId="0">'TRANSP. MES DE ABRIL 2021'!$8:$8</definedName>
  </definedNames>
  <calcPr calcId="162913"/>
</workbook>
</file>

<file path=xl/calcChain.xml><?xml version="1.0" encoding="utf-8"?>
<calcChain xmlns="http://schemas.openxmlformats.org/spreadsheetml/2006/main">
  <c r="G18" i="11" l="1"/>
  <c r="F18" i="11"/>
  <c r="G57" i="11" l="1"/>
</calcChain>
</file>

<file path=xl/sharedStrings.xml><?xml version="1.0" encoding="utf-8"?>
<sst xmlns="http://schemas.openxmlformats.org/spreadsheetml/2006/main" count="309" uniqueCount="173">
  <si>
    <t>PROVEEDOR</t>
  </si>
  <si>
    <t>CONCEPTO</t>
  </si>
  <si>
    <t>FECHA FACTURA</t>
  </si>
  <si>
    <t>OBJETAL</t>
  </si>
  <si>
    <t>TOTAL BRUTO RD$</t>
  </si>
  <si>
    <t>MONTO SEGÚN  EL ORDEN DE OBJETAL</t>
  </si>
  <si>
    <t xml:space="preserve">        HENRY SENCION</t>
  </si>
  <si>
    <t>FECHA LIMITE DE PAGO</t>
  </si>
  <si>
    <t xml:space="preserve">                     AUXILIAR DE CONTABILIDAD</t>
  </si>
  <si>
    <t xml:space="preserve">       PREPARADO POR:</t>
  </si>
  <si>
    <t xml:space="preserve">                                                                            AUTORIZADO POR:</t>
  </si>
  <si>
    <t xml:space="preserve">                                                                                        ENC. DE LA DIV. DE CONTABILIDAD</t>
  </si>
  <si>
    <t>TOTAL GENERAL</t>
  </si>
  <si>
    <t>2.2.2.1.01</t>
  </si>
  <si>
    <t>2.2.7.2.06</t>
  </si>
  <si>
    <t xml:space="preserve">                                                                                    LIC. JUAN JOSE ESTRELLA M.</t>
  </si>
  <si>
    <t>TURBI AUTOSERVICES, SRL</t>
  </si>
  <si>
    <t>B1500000068</t>
  </si>
  <si>
    <t>B1500000069</t>
  </si>
  <si>
    <t>B1500000070</t>
  </si>
  <si>
    <t>B1500000046</t>
  </si>
  <si>
    <t>10/10/2018</t>
  </si>
  <si>
    <t>18/01/2019</t>
  </si>
  <si>
    <t>B1500000073</t>
  </si>
  <si>
    <t>14/10/2020</t>
  </si>
  <si>
    <t>2.2.1.6.01</t>
  </si>
  <si>
    <t>GAT OFFICE, SRL</t>
  </si>
  <si>
    <t>GTG INDUSTRIAL, SRL.</t>
  </si>
  <si>
    <t>MUEBLES OMAR, S.A</t>
  </si>
  <si>
    <t>ALVERYS MICHELLE, SRL</t>
  </si>
  <si>
    <t>12/02/2021</t>
  </si>
  <si>
    <t>B1500000249</t>
  </si>
  <si>
    <t>04/02/2021</t>
  </si>
  <si>
    <t>B1500001596</t>
  </si>
  <si>
    <t>29/01/2021</t>
  </si>
  <si>
    <t>B1500001874</t>
  </si>
  <si>
    <t>B1500000208</t>
  </si>
  <si>
    <t>29/02/2020</t>
  </si>
  <si>
    <t>B1500000209</t>
  </si>
  <si>
    <t>09/04/2020</t>
  </si>
  <si>
    <t>ADQUISICION DE PANELES CON GABINETES PARA LA REPARCION DE LAS DIFERENTE REPRESENTACIONES LOCALES DE ESTE MINISTERIO.</t>
  </si>
  <si>
    <t>2.6.1.1.01</t>
  </si>
  <si>
    <t>ADQUISICION DE PRODUCTOS DE LIMPIEZA Y DESECHABLES PARA EL USO DE LOS DIFERENTES DEPARTAMENTOS DE ESTE MINISTERIO.</t>
  </si>
  <si>
    <t>2.3.5.4.01                                           2.3.5.5.01                                               2.3.7.2.99                                              2.3.9.1.01</t>
  </si>
  <si>
    <t>2,301.00                                                               226,702.78                  2,265.60                59,436.60</t>
  </si>
  <si>
    <t>ADQUISICION DE MESA Y ESCRITORIO PARA SER UTILIZADO EN ESTE MINISTERIO.</t>
  </si>
  <si>
    <t>SERVICIO DE ALIMENTOS Y BEBIDAS PARA EL PERSONAL DE SERVICIOS GENERALES Y MILITARES DE ESTE MINISTERIO MES FEBERO 2020.</t>
  </si>
  <si>
    <t>2.2.4.2.01                                 2.2.9.2.01</t>
  </si>
  <si>
    <t>17,110.00                                                                   128,030.00</t>
  </si>
  <si>
    <t>SERVICIO DE ALIMENTO Y BEBIDAS PARA EL PERSONAL DE SERVICIOS GENERALES Y MILITARES DE ESTE MINISTERIOPARA CUBRIR EL MES DEL 11 DE MARZO AL 02 ABRIL 2020.</t>
  </si>
  <si>
    <t>13,570.00                                                            103,250.00</t>
  </si>
  <si>
    <t>SERVICIOS REPARCION Y MANTENIMIENTO DE VEHICULO DE ESTE MINISTERIO</t>
  </si>
  <si>
    <t>12/04/2021</t>
  </si>
  <si>
    <t>31/03/2021</t>
  </si>
  <si>
    <t>2.2.6.3.01</t>
  </si>
  <si>
    <r>
      <t>CORPORACION ESTATAL  DE RADIO Y TELEVISION (</t>
    </r>
    <r>
      <rPr>
        <b/>
        <sz val="12"/>
        <color theme="1"/>
        <rFont val="Calibri"/>
        <family val="2"/>
        <scheme val="minor"/>
      </rPr>
      <t>CERTV</t>
    </r>
    <r>
      <rPr>
        <sz val="12"/>
        <color theme="1"/>
        <rFont val="Calibri"/>
        <family val="2"/>
        <scheme val="minor"/>
      </rPr>
      <t>)</t>
    </r>
  </si>
  <si>
    <t>2.2.5.1.01</t>
  </si>
  <si>
    <t>GLOBAL PROMO JO LE SRL.</t>
  </si>
  <si>
    <t>B1500000012</t>
  </si>
  <si>
    <t>07/12/2020</t>
  </si>
  <si>
    <t>ADQUISISCION DE BOTONES NAVIDEÑOS PARA LOS SERVIDORES DE ESTA INSTITUCION.</t>
  </si>
  <si>
    <t>2.3.3.3.01</t>
  </si>
  <si>
    <t>MAROCTAC COMERCIAL, SRL</t>
  </si>
  <si>
    <t>B1500000610</t>
  </si>
  <si>
    <t>COMPRA DE PLAFONES PARA SER UTILIZADOS EN TECHO DE ESTE MINISTERIO</t>
  </si>
  <si>
    <t>2.3.5.5.01</t>
  </si>
  <si>
    <t>XIOMARI VELOZ D' LUJO FIESTA,SRL</t>
  </si>
  <si>
    <t>B1500000552</t>
  </si>
  <si>
    <t>19/10/2020</t>
  </si>
  <si>
    <t>SERVICIOS DE ALMUERZOS DEL 31 DE AGOSTO AL 30 DE SEPTIEMBRE 2020,PARA EL PERSONAL QUE LABORA EN ESTE MINISTERIO.</t>
  </si>
  <si>
    <t>2.2.9.2.01</t>
  </si>
  <si>
    <t>ENTERO MECANIC,SRL</t>
  </si>
  <si>
    <t>B1500000001</t>
  </si>
  <si>
    <t>SERVICIO REPARACION MINIBUS NISSAN TOURISTAR CHASISI NO. JN1UEHW41Z0065166, ESTE VEHICULO ESTA ASIGNADO AL DEPARTAMENTO DE TRANSPORTACION.</t>
  </si>
  <si>
    <t>B1500000002</t>
  </si>
  <si>
    <t>SERVICIO REPARACION MINIBUS TOYOTA COASTER CHASISI NO. JTGFB518X01067014., ESTE VEHICULO ESTA ASIGNADO AL DEPARTAMENTO DE TRANSPORTACION.</t>
  </si>
  <si>
    <t>MERCANTIL RAMI, SRL</t>
  </si>
  <si>
    <t>B1500000191</t>
  </si>
  <si>
    <t>11/03/2021</t>
  </si>
  <si>
    <t>ADQUISICION DE PUERTAS PARA SER UTILIZADAS EN ESTE MINISTERIO.</t>
  </si>
  <si>
    <t>2.3.5.5.01                                 2.3.6.2.01</t>
  </si>
  <si>
    <t>297,076.80                        630,521.20</t>
  </si>
  <si>
    <t>METRIC TOUCH,SRL</t>
  </si>
  <si>
    <t>B1500000019</t>
  </si>
  <si>
    <t>05/04/2021</t>
  </si>
  <si>
    <t>ADQUISICION DE MASCARILLAS DESECHABLES, PARA SER UTILIZADOS EN ESTE MINISTERIO.</t>
  </si>
  <si>
    <t>2.3.9.3.01</t>
  </si>
  <si>
    <t>VAICORPORATION, SRL</t>
  </si>
  <si>
    <t>B1500000004</t>
  </si>
  <si>
    <t>10/03/2021</t>
  </si>
  <si>
    <t>SERVICIO DE ALQUILER DE TRUSS PARA COLOCACION DE BANNER EN EL EVENTO DE FIRMA DE ACUERDO CON MICROSOF REALIZADO EN MARTES 09 DE MARZO 2021.</t>
  </si>
  <si>
    <t>2.2.5.8.01</t>
  </si>
  <si>
    <t>MAPFRE SALUD ARS, S.A.</t>
  </si>
  <si>
    <t>B1500001802</t>
  </si>
  <si>
    <t>07/04/2021</t>
  </si>
  <si>
    <t>SERVICIO DE SEGURO DE SALUD COMPLEMENTARIO A EMPLEADOS DE ESTE MINISTERIO DE TRABAJO, CORRESPONDIENTE AL MES DE ABRIL 2021.</t>
  </si>
  <si>
    <t>B1500001753</t>
  </si>
  <si>
    <t>09/03/2021</t>
  </si>
  <si>
    <t>EPX DOMINICANA,SRL</t>
  </si>
  <si>
    <t>B1500000114</t>
  </si>
  <si>
    <t>ADQUISICION DE MASCARILLAS DESECHABLES, PARA SER UTILIZADA EN ESTE MINISTERIO.</t>
  </si>
  <si>
    <t>DIGIWORLD, SRL</t>
  </si>
  <si>
    <t>B1500000213</t>
  </si>
  <si>
    <t>13/01/2021</t>
  </si>
  <si>
    <t>ADUISICION DE EQUIPOS INFORMATICOS PARA USO DE ESTE MINISTERIO.</t>
  </si>
  <si>
    <t>2.6.1.3.01</t>
  </si>
  <si>
    <t>EDEESTE DOMINICANA,S.A</t>
  </si>
  <si>
    <t>B1500149111</t>
  </si>
  <si>
    <t>19/04/2021</t>
  </si>
  <si>
    <t>SERVICIO DE ENERGIA ELECTRICA RLT DEL ESTE CORRESPONDIENTE AL MES DE ABRIL 2021.</t>
  </si>
  <si>
    <t>B1500147741</t>
  </si>
  <si>
    <t>B1500150965</t>
  </si>
  <si>
    <t>B1500149399</t>
  </si>
  <si>
    <t>B1500150480</t>
  </si>
  <si>
    <t>B1500150815</t>
  </si>
  <si>
    <t>B1500148422</t>
  </si>
  <si>
    <r>
      <t>COMPAÑÍA DOMINICANA DE TELEFONOS (</t>
    </r>
    <r>
      <rPr>
        <b/>
        <sz val="12"/>
        <color theme="1"/>
        <rFont val="Calibri"/>
        <family val="2"/>
        <scheme val="minor"/>
      </rPr>
      <t>CODETEL</t>
    </r>
    <r>
      <rPr>
        <sz val="12"/>
        <color theme="1"/>
        <rFont val="Calibri"/>
        <family val="2"/>
        <scheme val="minor"/>
      </rPr>
      <t>)</t>
    </r>
  </si>
  <si>
    <t>B1500095446</t>
  </si>
  <si>
    <t>28/04/2021</t>
  </si>
  <si>
    <t>SERVICIO TELEFONOS Y INTERNET Y CABLE, CORRESPONDIENTE AL MES DE ABRIL 2021.</t>
  </si>
  <si>
    <t>2.2.1.2.01                                       2.2.1.3.01</t>
  </si>
  <si>
    <t>B1500095453</t>
  </si>
  <si>
    <t>B1500095451</t>
  </si>
  <si>
    <t>B1500095452</t>
  </si>
  <si>
    <t>B1500095450</t>
  </si>
  <si>
    <t>B1500095448</t>
  </si>
  <si>
    <t>B1500095436</t>
  </si>
  <si>
    <t>B1500095457</t>
  </si>
  <si>
    <t>COMPAÑÍA DE LUZ Y FUERZA DE LA TERRENAS, SRL</t>
  </si>
  <si>
    <t>B1500003646</t>
  </si>
  <si>
    <t>30/04/2021</t>
  </si>
  <si>
    <t>SERVICIO DE ENERGIA ELECTRICA RLT DE LA TERRENAS, CORRESPONDIENTE AL MES DE ABRIL 2021.</t>
  </si>
  <si>
    <r>
      <t>OFICINA PRESIDENCIAL DE TECNOLOGIA DE LA INFORMACION Y COMUNICACIÓN  (</t>
    </r>
    <r>
      <rPr>
        <b/>
        <sz val="12"/>
        <color theme="1"/>
        <rFont val="Calibri"/>
        <family val="2"/>
        <scheme val="minor"/>
      </rPr>
      <t>OPTIC)</t>
    </r>
  </si>
  <si>
    <t>B1500001074</t>
  </si>
  <si>
    <t>21/04/2021</t>
  </si>
  <si>
    <t>APORTE POR ACUERDO DE COOPERACION INSTITUCIONAL DEL ESPACIO QUE OCUPA EL PUNTO GOB-DISTRITO NACIONAL, CORRESPONDIENTE AL MES DE ABRIL 2021.</t>
  </si>
  <si>
    <t>INVERSIONES AZUL DEL ESTE DOMINICANA, S.A</t>
  </si>
  <si>
    <t>B1500000673</t>
  </si>
  <si>
    <t>18/02/2021</t>
  </si>
  <si>
    <t>CONTRATACION DE SERVICIOS DE HOTELERIA (ALIMENTOS Y BEBIDAS SALON MONTAJE.</t>
  </si>
  <si>
    <t>2.2.8.6.01</t>
  </si>
  <si>
    <t>FLORISTERIA ROCEMA, SRL</t>
  </si>
  <si>
    <t>B1500000231</t>
  </si>
  <si>
    <t>01/03/2021</t>
  </si>
  <si>
    <t>SERVICIO DE ARREGLO FLORALES.</t>
  </si>
  <si>
    <t>IQTEK SOLUTIONS, SRL</t>
  </si>
  <si>
    <t>B1500000363</t>
  </si>
  <si>
    <t>ADQUISICION DE UPS PARA SER UTILIZADO EN ESTE MINISTERIO.</t>
  </si>
  <si>
    <t>2.6.5.6.01</t>
  </si>
  <si>
    <t>SEGURO NACIONAL DE SALUD (SENASA)</t>
  </si>
  <si>
    <t>B1500004221</t>
  </si>
  <si>
    <t>22/03/2021</t>
  </si>
  <si>
    <t>COMPU-OFFICE DOMINICANA, S.R.L</t>
  </si>
  <si>
    <t>B1500002207</t>
  </si>
  <si>
    <t>29/01/2020</t>
  </si>
  <si>
    <t>COMPRA DE TONERS VARIOS PARA SER UTILIZADOS EN ESTE MINISTERIO.</t>
  </si>
  <si>
    <t>2.3.9.2.01</t>
  </si>
  <si>
    <t>B1500002170</t>
  </si>
  <si>
    <t>30/12/2020</t>
  </si>
  <si>
    <t>HUMANO SEGUROS, S.A</t>
  </si>
  <si>
    <t>B1500018405</t>
  </si>
  <si>
    <t>09/04/2021</t>
  </si>
  <si>
    <t>SERVICIO DE SEGURO DE SALUD COMPLEMENTARIO A VARIOS EMPLEADOS DE ESTE MINISTERIO, CORRESPONDIENTE AL MES DE ABRIL 2021</t>
  </si>
  <si>
    <t>B1500004379</t>
  </si>
  <si>
    <t>13/04/2021</t>
  </si>
  <si>
    <t>PAGO DEL 10% DEL PRESUPUESTO DE PUBLICIDAD, ACUERDO A LA LEY 134-03 CORRESPONDIENTE AL MES DE ABRIL 2021.</t>
  </si>
  <si>
    <t>CONSORCIO ENERGETICO PUNTA CANA-MACAO, S.A</t>
  </si>
  <si>
    <t>B1500007588</t>
  </si>
  <si>
    <t>SERVICIO DE ENERGIA ELECTRICA RLT DE BAVARO, CORRESPONDIENTE AL MES DE MARZO 2021.</t>
  </si>
  <si>
    <t>06/05/2021</t>
  </si>
  <si>
    <t>CORRESPONDIENTE AL MES DE ABRIL 2021</t>
  </si>
  <si>
    <t xml:space="preserve">NCF FACTURA </t>
  </si>
  <si>
    <t>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</si>
</sst>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-* #,##0.00_-;\-* #,##0.00_-;_-* &quot;-&quot;??_-;_-@_-"/>
    <numFmt numFmtId="167" formatCode="_-* #,##0.00\ _P_t_s_-;\-* #,##0.00\ _P_t_s_-;_-* &quot;-&quot;??\ _P_t_s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rgb="FFFF0000"/>
      <name val="Times New Roman"/>
      <family val="1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167" fontId="1" fillId="0" borderId="0" applyFont="0" applyFill="0" applyBorder="0" applyAlignment="0" applyProtection="0"/>
    <xf numFmtId="0" fontId="1" fillId="0" borderId="0"/>
    <xf numFmtId="166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</cellStyleXfs>
  <cellXfs count="61">
    <xf numFmtId="0" fontId="0" fillId="0" borderId="0" xfId="0"/>
    <xf numFmtId="166" fontId="0" fillId="0" borderId="0" xfId="3" applyFont="1"/>
    <xf numFmtId="0" fontId="0" fillId="0" borderId="0" xfId="0" applyFont="1"/>
    <xf numFmtId="0" fontId="4" fillId="2" borderId="0" xfId="0" applyFont="1" applyFill="1"/>
    <xf numFmtId="166" fontId="0" fillId="0" borderId="0" xfId="0" applyNumberFormat="1"/>
    <xf numFmtId="0" fontId="8" fillId="0" borderId="0" xfId="0" applyFont="1"/>
    <xf numFmtId="0" fontId="4" fillId="0" borderId="0" xfId="0" applyFont="1"/>
    <xf numFmtId="165" fontId="0" fillId="0" borderId="0" xfId="0" applyNumberFormat="1"/>
    <xf numFmtId="166" fontId="0" fillId="0" borderId="0" xfId="3" applyFont="1" applyAlignment="1">
      <alignment horizontal="left" vertical="top"/>
    </xf>
    <xf numFmtId="166" fontId="2" fillId="0" borderId="0" xfId="3" applyFont="1" applyAlignment="1"/>
    <xf numFmtId="0" fontId="2" fillId="0" borderId="0" xfId="0" applyFont="1" applyAlignment="1"/>
    <xf numFmtId="0" fontId="9" fillId="2" borderId="0" xfId="0" applyFont="1" applyFill="1" applyBorder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 wrapText="1"/>
    </xf>
    <xf numFmtId="166" fontId="9" fillId="2" borderId="0" xfId="3" applyFont="1" applyFill="1" applyBorder="1" applyAlignment="1">
      <alignment horizontal="center" vertical="center"/>
    </xf>
    <xf numFmtId="166" fontId="2" fillId="0" borderId="0" xfId="0" applyNumberFormat="1" applyFont="1"/>
    <xf numFmtId="0" fontId="2" fillId="0" borderId="0" xfId="0" applyFont="1" applyAlignment="1">
      <alignment horizontal="center"/>
    </xf>
    <xf numFmtId="0" fontId="11" fillId="0" borderId="0" xfId="0" applyFont="1" applyAlignment="1"/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/>
    </xf>
    <xf numFmtId="43" fontId="9" fillId="2" borderId="0" xfId="1" applyNumberFormat="1" applyFont="1" applyFill="1" applyBorder="1" applyAlignment="1">
      <alignment horizontal="left" vertical="center" wrapText="1"/>
    </xf>
    <xf numFmtId="0" fontId="12" fillId="2" borderId="0" xfId="11" applyFont="1" applyFill="1" applyBorder="1" applyAlignment="1">
      <alignment horizontal="center" vertical="center"/>
    </xf>
    <xf numFmtId="166" fontId="9" fillId="2" borderId="0" xfId="3" applyFont="1" applyFill="1" applyBorder="1" applyAlignment="1">
      <alignment horizontal="right" vertical="center" wrapText="1"/>
    </xf>
    <xf numFmtId="49" fontId="10" fillId="2" borderId="0" xfId="0" applyNumberFormat="1" applyFont="1" applyFill="1" applyBorder="1" applyAlignment="1">
      <alignment horizontal="center" vertical="center"/>
    </xf>
    <xf numFmtId="13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7" fillId="0" borderId="0" xfId="11" applyFont="1" applyBorder="1" applyAlignment="1">
      <alignment horizontal="center" vertical="center"/>
    </xf>
    <xf numFmtId="165" fontId="10" fillId="3" borderId="0" xfId="4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7" fillId="0" borderId="0" xfId="11" applyFont="1" applyBorder="1" applyAlignment="1">
      <alignment horizontal="center" vertical="center" wrapText="1"/>
    </xf>
    <xf numFmtId="165" fontId="0" fillId="0" borderId="0" xfId="4" applyFont="1" applyBorder="1" applyAlignment="1">
      <alignment horizontal="right" vertical="center" wrapText="1"/>
    </xf>
    <xf numFmtId="0" fontId="7" fillId="2" borderId="0" xfId="11" applyFont="1" applyFill="1" applyBorder="1" applyAlignment="1">
      <alignment horizontal="center" vertical="center" wrapText="1"/>
    </xf>
    <xf numFmtId="0" fontId="9" fillId="2" borderId="0" xfId="3" applyNumberFormat="1" applyFont="1" applyFill="1" applyBorder="1" applyAlignment="1">
      <alignment horizontal="center" vertical="center"/>
    </xf>
    <xf numFmtId="43" fontId="9" fillId="2" borderId="0" xfId="4" applyNumberFormat="1" applyFont="1" applyFill="1" applyBorder="1" applyAlignment="1">
      <alignment horizontal="center" vertical="center"/>
    </xf>
    <xf numFmtId="0" fontId="9" fillId="0" borderId="0" xfId="4" applyNumberFormat="1" applyFont="1" applyBorder="1" applyAlignment="1">
      <alignment horizontal="center" vertical="center"/>
    </xf>
    <xf numFmtId="166" fontId="5" fillId="2" borderId="0" xfId="3" applyFont="1" applyFill="1" applyBorder="1" applyAlignment="1">
      <alignment horizontal="center" vertical="center"/>
    </xf>
    <xf numFmtId="43" fontId="9" fillId="2" borderId="0" xfId="0" applyNumberFormat="1" applyFont="1" applyFill="1" applyBorder="1" applyAlignment="1">
      <alignment horizontal="right" vertical="center" wrapText="1"/>
    </xf>
    <xf numFmtId="43" fontId="9" fillId="2" borderId="0" xfId="3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/>
    </xf>
    <xf numFmtId="0" fontId="10" fillId="2" borderId="0" xfId="11" applyFont="1" applyFill="1" applyBorder="1" applyAlignment="1">
      <alignment horizontal="center" vertical="center"/>
    </xf>
    <xf numFmtId="0" fontId="10" fillId="2" borderId="0" xfId="11" applyFont="1" applyFill="1" applyBorder="1" applyAlignment="1">
      <alignment horizontal="center" vertical="center" wrapText="1"/>
    </xf>
    <xf numFmtId="43" fontId="9" fillId="2" borderId="0" xfId="3" applyNumberFormat="1" applyFont="1" applyFill="1" applyBorder="1" applyAlignment="1">
      <alignment horizontal="right" vertical="center" wrapText="1"/>
    </xf>
    <xf numFmtId="0" fontId="9" fillId="2" borderId="0" xfId="4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10" fillId="4" borderId="0" xfId="0" applyNumberFormat="1" applyFont="1" applyFill="1" applyBorder="1" applyAlignment="1">
      <alignment horizontal="center" vertical="center" wrapText="1"/>
    </xf>
    <xf numFmtId="14" fontId="9" fillId="4" borderId="0" xfId="0" applyNumberFormat="1" applyFont="1" applyFill="1" applyBorder="1" applyAlignment="1">
      <alignment horizontal="center" vertical="center" wrapText="1"/>
    </xf>
    <xf numFmtId="43" fontId="9" fillId="4" borderId="0" xfId="1" applyNumberFormat="1" applyFont="1" applyFill="1" applyBorder="1" applyAlignment="1">
      <alignment horizontal="center" vertical="center" wrapText="1"/>
    </xf>
    <xf numFmtId="0" fontId="10" fillId="4" borderId="0" xfId="11" applyFont="1" applyFill="1" applyBorder="1" applyAlignment="1">
      <alignment horizontal="center" vertical="center"/>
    </xf>
    <xf numFmtId="166" fontId="5" fillId="4" borderId="0" xfId="3" applyFont="1" applyFill="1" applyBorder="1" applyAlignment="1">
      <alignment horizontal="right" vertical="center" wrapText="1"/>
    </xf>
    <xf numFmtId="166" fontId="6" fillId="4" borderId="0" xfId="3" applyFont="1" applyFill="1" applyBorder="1" applyAlignment="1">
      <alignment horizontal="right" vertical="center" wrapText="1"/>
    </xf>
    <xf numFmtId="14" fontId="10" fillId="4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166" fontId="0" fillId="0" borderId="0" xfId="3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166" fontId="5" fillId="0" borderId="0" xfId="3" applyFont="1" applyAlignment="1">
      <alignment horizontal="center"/>
    </xf>
    <xf numFmtId="166" fontId="2" fillId="0" borderId="0" xfId="3" applyFont="1" applyAlignment="1">
      <alignment horizontal="center"/>
    </xf>
  </cellXfs>
  <cellStyles count="13">
    <cellStyle name="Comma 2" xfId="7"/>
    <cellStyle name="Comma 3" xfId="8"/>
    <cellStyle name="Millares" xfId="3" builtinId="3"/>
    <cellStyle name="Millares 2" xfId="1"/>
    <cellStyle name="Millares 2 2" xfId="4"/>
    <cellStyle name="Millares 3" xfId="9"/>
    <cellStyle name="Millares 4" xfId="6"/>
    <cellStyle name="Moneda 2" xfId="10"/>
    <cellStyle name="Normal" xfId="0" builtinId="0"/>
    <cellStyle name="Normal 2" xfId="2"/>
    <cellStyle name="Normal 2 2" xfId="11"/>
    <cellStyle name="Normal 3" xfId="12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1194707</xdr:colOff>
      <xdr:row>0</xdr:row>
      <xdr:rowOff>0</xdr:rowOff>
    </xdr:from>
    <xdr:to>
      <xdr:col>3</xdr:col>
      <xdr:colOff>3499757</xdr:colOff>
      <xdr:row>4</xdr:row>
      <xdr:rowOff>63357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2107" y="0"/>
          <a:ext cx="2305050" cy="1396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37"/>
  <sheetViews>
    <sheetView tabSelected="1" topLeftCell="A37" zoomScale="50" zoomScaleNormal="50" zoomScaleSheetLayoutView="70" workbookViewId="0">
      <selection activeCell="A6" sqref="A6:H6"/>
    </sheetView>
  </sheetViews>
  <sheetFormatPr baseColWidth="10" defaultRowHeight="15" x14ac:dyDescent="0.25"/>
  <cols>
    <col min="1" max="1" width="47.28515625" customWidth="1"/>
    <col min="2" max="2" width="20.42578125" customWidth="1"/>
    <col min="3" max="3" width="19.85546875" customWidth="1"/>
    <col min="4" max="4" width="83.28515625" customWidth="1"/>
    <col min="5" max="5" width="18.28515625" customWidth="1"/>
    <col min="6" max="6" width="20.28515625" customWidth="1"/>
    <col min="7" max="7" width="18.28515625" customWidth="1"/>
    <col min="8" max="8" width="16.28515625" customWidth="1"/>
    <col min="9" max="9" width="12.85546875" customWidth="1"/>
  </cols>
  <sheetData>
    <row r="3" spans="1:8" ht="32.25" customHeight="1" x14ac:dyDescent="0.25"/>
    <row r="4" spans="1:8" ht="41.25" customHeight="1" x14ac:dyDescent="0.25">
      <c r="A4" s="18"/>
      <c r="B4" s="18"/>
      <c r="C4" s="18"/>
      <c r="D4" s="18"/>
      <c r="E4" s="18"/>
      <c r="F4" s="18"/>
      <c r="G4" s="18"/>
      <c r="H4" s="18"/>
    </row>
    <row r="5" spans="1:8" ht="13.5" customHeight="1" x14ac:dyDescent="0.25">
      <c r="A5" s="58"/>
      <c r="B5" s="58"/>
      <c r="C5" s="58"/>
      <c r="D5" s="58"/>
      <c r="E5" s="58"/>
      <c r="F5" s="58"/>
      <c r="G5" s="58"/>
      <c r="H5" s="58"/>
    </row>
    <row r="6" spans="1:8" ht="24" customHeight="1" x14ac:dyDescent="0.25">
      <c r="A6" s="58" t="s">
        <v>172</v>
      </c>
      <c r="B6" s="58"/>
      <c r="C6" s="58"/>
      <c r="D6" s="58"/>
      <c r="E6" s="58"/>
      <c r="F6" s="58"/>
      <c r="G6" s="58"/>
      <c r="H6" s="58"/>
    </row>
    <row r="7" spans="1:8" ht="20.25" customHeight="1" x14ac:dyDescent="0.25">
      <c r="A7" s="58" t="s">
        <v>170</v>
      </c>
      <c r="B7" s="58"/>
      <c r="C7" s="58"/>
      <c r="D7" s="58"/>
      <c r="E7" s="58"/>
      <c r="F7" s="58"/>
      <c r="G7" s="58"/>
      <c r="H7" s="58"/>
    </row>
    <row r="8" spans="1:8" s="6" customFormat="1" ht="45" customHeight="1" x14ac:dyDescent="0.2">
      <c r="A8" s="19" t="s">
        <v>0</v>
      </c>
      <c r="B8" s="19" t="s">
        <v>171</v>
      </c>
      <c r="C8" s="19" t="s">
        <v>2</v>
      </c>
      <c r="D8" s="19" t="s">
        <v>1</v>
      </c>
      <c r="E8" s="19" t="s">
        <v>3</v>
      </c>
      <c r="F8" s="20" t="s">
        <v>5</v>
      </c>
      <c r="G8" s="19" t="s">
        <v>4</v>
      </c>
      <c r="H8" s="20" t="s">
        <v>7</v>
      </c>
    </row>
    <row r="9" spans="1:8" s="3" customFormat="1" ht="48.75" customHeight="1" x14ac:dyDescent="0.2">
      <c r="A9" s="13" t="s">
        <v>57</v>
      </c>
      <c r="B9" s="11" t="s">
        <v>58</v>
      </c>
      <c r="C9" s="21" t="s">
        <v>59</v>
      </c>
      <c r="D9" s="22" t="s">
        <v>60</v>
      </c>
      <c r="E9" s="23" t="s">
        <v>61</v>
      </c>
      <c r="F9" s="24">
        <v>27612</v>
      </c>
      <c r="G9" s="24">
        <v>27612</v>
      </c>
      <c r="H9" s="25" t="s">
        <v>169</v>
      </c>
    </row>
    <row r="10" spans="1:8" s="3" customFormat="1" ht="48.75" customHeight="1" x14ac:dyDescent="0.2">
      <c r="A10" s="13" t="s">
        <v>62</v>
      </c>
      <c r="B10" s="26" t="s">
        <v>63</v>
      </c>
      <c r="C10" s="27" t="s">
        <v>53</v>
      </c>
      <c r="D10" s="22" t="s">
        <v>64</v>
      </c>
      <c r="E10" s="28" t="s">
        <v>65</v>
      </c>
      <c r="F10" s="29">
        <v>516476.56</v>
      </c>
      <c r="G10" s="29">
        <v>516476.56</v>
      </c>
      <c r="H10" s="25" t="s">
        <v>169</v>
      </c>
    </row>
    <row r="11" spans="1:8" s="3" customFormat="1" ht="48.75" customHeight="1" x14ac:dyDescent="0.2">
      <c r="A11" s="13" t="s">
        <v>66</v>
      </c>
      <c r="B11" s="30" t="s">
        <v>67</v>
      </c>
      <c r="C11" s="31" t="s">
        <v>68</v>
      </c>
      <c r="D11" s="22" t="s">
        <v>69</v>
      </c>
      <c r="E11" s="32" t="s">
        <v>70</v>
      </c>
      <c r="F11" s="33">
        <v>473416</v>
      </c>
      <c r="G11" s="33">
        <v>473416</v>
      </c>
      <c r="H11" s="25" t="s">
        <v>169</v>
      </c>
    </row>
    <row r="12" spans="1:8" s="3" customFormat="1" ht="48.75" customHeight="1" x14ac:dyDescent="0.2">
      <c r="A12" s="13" t="s">
        <v>71</v>
      </c>
      <c r="B12" s="30" t="s">
        <v>72</v>
      </c>
      <c r="C12" s="31" t="s">
        <v>24</v>
      </c>
      <c r="D12" s="22" t="s">
        <v>73</v>
      </c>
      <c r="E12" s="32" t="s">
        <v>14</v>
      </c>
      <c r="F12" s="33">
        <v>61832</v>
      </c>
      <c r="G12" s="33">
        <v>61832</v>
      </c>
      <c r="H12" s="25" t="s">
        <v>169</v>
      </c>
    </row>
    <row r="13" spans="1:8" s="3" customFormat="1" ht="48.75" customHeight="1" x14ac:dyDescent="0.2">
      <c r="A13" s="13" t="s">
        <v>71</v>
      </c>
      <c r="B13" s="30" t="s">
        <v>74</v>
      </c>
      <c r="C13" s="31" t="s">
        <v>24</v>
      </c>
      <c r="D13" s="22" t="s">
        <v>75</v>
      </c>
      <c r="E13" s="32" t="s">
        <v>14</v>
      </c>
      <c r="F13" s="33">
        <v>26686.880000000001</v>
      </c>
      <c r="G13" s="33">
        <v>26686.880000000001</v>
      </c>
      <c r="H13" s="25" t="s">
        <v>169</v>
      </c>
    </row>
    <row r="14" spans="1:8" s="3" customFormat="1" ht="48.75" customHeight="1" x14ac:dyDescent="0.2">
      <c r="A14" s="13" t="s">
        <v>76</v>
      </c>
      <c r="B14" s="30" t="s">
        <v>77</v>
      </c>
      <c r="C14" s="31" t="s">
        <v>78</v>
      </c>
      <c r="D14" s="22" t="s">
        <v>79</v>
      </c>
      <c r="E14" s="32" t="s">
        <v>80</v>
      </c>
      <c r="F14" s="33" t="s">
        <v>81</v>
      </c>
      <c r="G14" s="33">
        <v>927598</v>
      </c>
      <c r="H14" s="25" t="s">
        <v>169</v>
      </c>
    </row>
    <row r="15" spans="1:8" s="3" customFormat="1" ht="48.75" customHeight="1" x14ac:dyDescent="0.2">
      <c r="A15" s="13" t="s">
        <v>82</v>
      </c>
      <c r="B15" s="30" t="s">
        <v>83</v>
      </c>
      <c r="C15" s="31" t="s">
        <v>84</v>
      </c>
      <c r="D15" s="22" t="s">
        <v>85</v>
      </c>
      <c r="E15" s="34" t="s">
        <v>86</v>
      </c>
      <c r="F15" s="33">
        <v>39000</v>
      </c>
      <c r="G15" s="33">
        <v>39000</v>
      </c>
      <c r="H15" s="25" t="s">
        <v>169</v>
      </c>
    </row>
    <row r="16" spans="1:8" s="3" customFormat="1" ht="48.75" customHeight="1" x14ac:dyDescent="0.2">
      <c r="A16" s="13" t="s">
        <v>87</v>
      </c>
      <c r="B16" s="30" t="s">
        <v>88</v>
      </c>
      <c r="C16" s="31" t="s">
        <v>89</v>
      </c>
      <c r="D16" s="22" t="s">
        <v>90</v>
      </c>
      <c r="E16" s="34" t="s">
        <v>91</v>
      </c>
      <c r="F16" s="33">
        <v>14750</v>
      </c>
      <c r="G16" s="33">
        <v>14750</v>
      </c>
      <c r="H16" s="25" t="s">
        <v>169</v>
      </c>
    </row>
    <row r="17" spans="1:8" s="3" customFormat="1" ht="48.75" customHeight="1" x14ac:dyDescent="0.2">
      <c r="A17" s="13" t="s">
        <v>92</v>
      </c>
      <c r="B17" s="30" t="s">
        <v>93</v>
      </c>
      <c r="C17" s="27" t="s">
        <v>94</v>
      </c>
      <c r="D17" s="22" t="s">
        <v>95</v>
      </c>
      <c r="E17" s="34" t="s">
        <v>54</v>
      </c>
      <c r="F17" s="29">
        <v>3930</v>
      </c>
      <c r="G17" s="29">
        <v>3930</v>
      </c>
      <c r="H17" s="25" t="s">
        <v>169</v>
      </c>
    </row>
    <row r="18" spans="1:8" s="3" customFormat="1" ht="48.75" customHeight="1" x14ac:dyDescent="0.2">
      <c r="A18" s="13" t="s">
        <v>92</v>
      </c>
      <c r="B18" s="30" t="s">
        <v>96</v>
      </c>
      <c r="C18" s="27" t="s">
        <v>97</v>
      </c>
      <c r="D18" s="22" t="s">
        <v>95</v>
      </c>
      <c r="E18" s="34" t="s">
        <v>54</v>
      </c>
      <c r="F18" s="29">
        <f>33915-9520</f>
        <v>24395</v>
      </c>
      <c r="G18" s="29">
        <f>33915-9520</f>
        <v>24395</v>
      </c>
      <c r="H18" s="25" t="s">
        <v>169</v>
      </c>
    </row>
    <row r="19" spans="1:8" s="3" customFormat="1" ht="48.75" customHeight="1" x14ac:dyDescent="0.2">
      <c r="A19" s="21" t="s">
        <v>98</v>
      </c>
      <c r="B19" s="30" t="s">
        <v>99</v>
      </c>
      <c r="C19" s="27" t="s">
        <v>94</v>
      </c>
      <c r="D19" s="22" t="s">
        <v>100</v>
      </c>
      <c r="E19" s="34" t="s">
        <v>86</v>
      </c>
      <c r="F19" s="29">
        <v>39000</v>
      </c>
      <c r="G19" s="29">
        <v>39000</v>
      </c>
      <c r="H19" s="25" t="s">
        <v>169</v>
      </c>
    </row>
    <row r="20" spans="1:8" s="3" customFormat="1" ht="48.75" customHeight="1" x14ac:dyDescent="0.2">
      <c r="A20" s="13" t="s">
        <v>101</v>
      </c>
      <c r="B20" s="30" t="s">
        <v>102</v>
      </c>
      <c r="C20" s="27" t="s">
        <v>103</v>
      </c>
      <c r="D20" s="22" t="s">
        <v>104</v>
      </c>
      <c r="E20" s="34" t="s">
        <v>105</v>
      </c>
      <c r="F20" s="29">
        <v>923464.46</v>
      </c>
      <c r="G20" s="29">
        <v>923464.46</v>
      </c>
      <c r="H20" s="25" t="s">
        <v>169</v>
      </c>
    </row>
    <row r="21" spans="1:8" s="3" customFormat="1" ht="48.75" customHeight="1" x14ac:dyDescent="0.2">
      <c r="A21" s="13" t="s">
        <v>106</v>
      </c>
      <c r="B21" s="35" t="s">
        <v>107</v>
      </c>
      <c r="C21" s="25" t="s">
        <v>108</v>
      </c>
      <c r="D21" s="22" t="s">
        <v>109</v>
      </c>
      <c r="E21" s="34" t="s">
        <v>25</v>
      </c>
      <c r="F21" s="24">
        <v>146.85</v>
      </c>
      <c r="G21" s="24">
        <v>146.85</v>
      </c>
      <c r="H21" s="25" t="s">
        <v>169</v>
      </c>
    </row>
    <row r="22" spans="1:8" s="3" customFormat="1" ht="48.75" customHeight="1" x14ac:dyDescent="0.2">
      <c r="A22" s="13" t="s">
        <v>106</v>
      </c>
      <c r="B22" s="35" t="s">
        <v>110</v>
      </c>
      <c r="C22" s="25" t="s">
        <v>108</v>
      </c>
      <c r="D22" s="22" t="s">
        <v>109</v>
      </c>
      <c r="E22" s="34" t="s">
        <v>25</v>
      </c>
      <c r="F22" s="24">
        <v>41441.910000000003</v>
      </c>
      <c r="G22" s="24">
        <v>41441.910000000003</v>
      </c>
      <c r="H22" s="25" t="s">
        <v>169</v>
      </c>
    </row>
    <row r="23" spans="1:8" s="3" customFormat="1" ht="48.75" customHeight="1" x14ac:dyDescent="0.2">
      <c r="A23" s="13" t="s">
        <v>106</v>
      </c>
      <c r="B23" s="35" t="s">
        <v>111</v>
      </c>
      <c r="C23" s="25" t="s">
        <v>108</v>
      </c>
      <c r="D23" s="22" t="s">
        <v>109</v>
      </c>
      <c r="E23" s="34" t="s">
        <v>25</v>
      </c>
      <c r="F23" s="24">
        <v>19266.21</v>
      </c>
      <c r="G23" s="24">
        <v>19266.21</v>
      </c>
      <c r="H23" s="25" t="s">
        <v>169</v>
      </c>
    </row>
    <row r="24" spans="1:8" s="3" customFormat="1" ht="48.75" customHeight="1" x14ac:dyDescent="0.2">
      <c r="A24" s="13" t="s">
        <v>106</v>
      </c>
      <c r="B24" s="35" t="s">
        <v>112</v>
      </c>
      <c r="C24" s="25" t="s">
        <v>108</v>
      </c>
      <c r="D24" s="22" t="s">
        <v>109</v>
      </c>
      <c r="E24" s="34" t="s">
        <v>25</v>
      </c>
      <c r="F24" s="24">
        <v>2151.16</v>
      </c>
      <c r="G24" s="24">
        <v>2151.16</v>
      </c>
      <c r="H24" s="25" t="s">
        <v>169</v>
      </c>
    </row>
    <row r="25" spans="1:8" s="3" customFormat="1" ht="48.75" customHeight="1" x14ac:dyDescent="0.2">
      <c r="A25" s="13" t="s">
        <v>106</v>
      </c>
      <c r="B25" s="35" t="s">
        <v>113</v>
      </c>
      <c r="C25" s="25" t="s">
        <v>108</v>
      </c>
      <c r="D25" s="22" t="s">
        <v>109</v>
      </c>
      <c r="E25" s="34" t="s">
        <v>25</v>
      </c>
      <c r="F25" s="24">
        <v>1212.27</v>
      </c>
      <c r="G25" s="24">
        <v>1212.27</v>
      </c>
      <c r="H25" s="25" t="s">
        <v>169</v>
      </c>
    </row>
    <row r="26" spans="1:8" s="3" customFormat="1" ht="48.75" customHeight="1" x14ac:dyDescent="0.2">
      <c r="A26" s="13" t="s">
        <v>106</v>
      </c>
      <c r="B26" s="35" t="s">
        <v>114</v>
      </c>
      <c r="C26" s="25" t="s">
        <v>108</v>
      </c>
      <c r="D26" s="22" t="s">
        <v>109</v>
      </c>
      <c r="E26" s="34" t="s">
        <v>25</v>
      </c>
      <c r="F26" s="24">
        <v>12510.09</v>
      </c>
      <c r="G26" s="24">
        <v>12510.09</v>
      </c>
      <c r="H26" s="25" t="s">
        <v>169</v>
      </c>
    </row>
    <row r="27" spans="1:8" s="3" customFormat="1" ht="48.75" customHeight="1" x14ac:dyDescent="0.2">
      <c r="A27" s="13" t="s">
        <v>106</v>
      </c>
      <c r="B27" s="35" t="s">
        <v>115</v>
      </c>
      <c r="C27" s="25" t="s">
        <v>108</v>
      </c>
      <c r="D27" s="22" t="s">
        <v>109</v>
      </c>
      <c r="E27" s="34" t="s">
        <v>25</v>
      </c>
      <c r="F27" s="24">
        <v>9534.18</v>
      </c>
      <c r="G27" s="24">
        <v>9534.18</v>
      </c>
      <c r="H27" s="25" t="s">
        <v>169</v>
      </c>
    </row>
    <row r="28" spans="1:8" s="3" customFormat="1" ht="48.75" customHeight="1" x14ac:dyDescent="0.2">
      <c r="A28" s="13" t="s">
        <v>116</v>
      </c>
      <c r="B28" s="13" t="s">
        <v>117</v>
      </c>
      <c r="C28" s="27" t="s">
        <v>118</v>
      </c>
      <c r="D28" s="22" t="s">
        <v>119</v>
      </c>
      <c r="E28" s="34" t="s">
        <v>120</v>
      </c>
      <c r="F28" s="36">
        <v>9438.82</v>
      </c>
      <c r="G28" s="36">
        <v>9438.82</v>
      </c>
      <c r="H28" s="25" t="s">
        <v>169</v>
      </c>
    </row>
    <row r="29" spans="1:8" s="3" customFormat="1" ht="48.75" customHeight="1" x14ac:dyDescent="0.2">
      <c r="A29" s="13" t="s">
        <v>116</v>
      </c>
      <c r="B29" s="13" t="s">
        <v>121</v>
      </c>
      <c r="C29" s="27" t="s">
        <v>118</v>
      </c>
      <c r="D29" s="22" t="s">
        <v>119</v>
      </c>
      <c r="E29" s="34" t="s">
        <v>120</v>
      </c>
      <c r="F29" s="36">
        <v>2225.3000000000002</v>
      </c>
      <c r="G29" s="36">
        <v>2225.3000000000002</v>
      </c>
      <c r="H29" s="25" t="s">
        <v>169</v>
      </c>
    </row>
    <row r="30" spans="1:8" s="3" customFormat="1" ht="48.75" customHeight="1" x14ac:dyDescent="0.2">
      <c r="A30" s="13" t="s">
        <v>116</v>
      </c>
      <c r="B30" s="13" t="s">
        <v>122</v>
      </c>
      <c r="C30" s="27" t="s">
        <v>118</v>
      </c>
      <c r="D30" s="22" t="s">
        <v>119</v>
      </c>
      <c r="E30" s="34" t="s">
        <v>120</v>
      </c>
      <c r="F30" s="36">
        <v>3781.78</v>
      </c>
      <c r="G30" s="36">
        <v>3781.78</v>
      </c>
      <c r="H30" s="25" t="s">
        <v>169</v>
      </c>
    </row>
    <row r="31" spans="1:8" s="3" customFormat="1" ht="48.75" customHeight="1" x14ac:dyDescent="0.2">
      <c r="A31" s="13" t="s">
        <v>116</v>
      </c>
      <c r="B31" s="13" t="s">
        <v>123</v>
      </c>
      <c r="C31" s="27" t="s">
        <v>118</v>
      </c>
      <c r="D31" s="22" t="s">
        <v>119</v>
      </c>
      <c r="E31" s="34" t="s">
        <v>120</v>
      </c>
      <c r="F31" s="36">
        <v>2608.06</v>
      </c>
      <c r="G31" s="36">
        <v>2608.06</v>
      </c>
      <c r="H31" s="25" t="s">
        <v>169</v>
      </c>
    </row>
    <row r="32" spans="1:8" s="3" customFormat="1" ht="48.75" customHeight="1" x14ac:dyDescent="0.2">
      <c r="A32" s="13" t="s">
        <v>116</v>
      </c>
      <c r="B32" s="13" t="s">
        <v>124</v>
      </c>
      <c r="C32" s="27" t="s">
        <v>118</v>
      </c>
      <c r="D32" s="22" t="s">
        <v>119</v>
      </c>
      <c r="E32" s="34" t="s">
        <v>120</v>
      </c>
      <c r="F32" s="36">
        <v>8010.43</v>
      </c>
      <c r="G32" s="36">
        <v>8010.43</v>
      </c>
      <c r="H32" s="25" t="s">
        <v>169</v>
      </c>
    </row>
    <row r="33" spans="1:8" s="3" customFormat="1" ht="48.75" customHeight="1" x14ac:dyDescent="0.2">
      <c r="A33" s="13" t="s">
        <v>116</v>
      </c>
      <c r="B33" s="13" t="s">
        <v>125</v>
      </c>
      <c r="C33" s="27" t="s">
        <v>118</v>
      </c>
      <c r="D33" s="22" t="s">
        <v>119</v>
      </c>
      <c r="E33" s="34" t="s">
        <v>120</v>
      </c>
      <c r="F33" s="36">
        <v>310986.99</v>
      </c>
      <c r="G33" s="36">
        <v>310986.99</v>
      </c>
      <c r="H33" s="25" t="s">
        <v>169</v>
      </c>
    </row>
    <row r="34" spans="1:8" s="3" customFormat="1" ht="48.75" customHeight="1" x14ac:dyDescent="0.2">
      <c r="A34" s="13" t="s">
        <v>116</v>
      </c>
      <c r="B34" s="13" t="s">
        <v>126</v>
      </c>
      <c r="C34" s="27" t="s">
        <v>118</v>
      </c>
      <c r="D34" s="22" t="s">
        <v>119</v>
      </c>
      <c r="E34" s="34" t="s">
        <v>120</v>
      </c>
      <c r="F34" s="36">
        <v>545363.03</v>
      </c>
      <c r="G34" s="36">
        <v>545363.03</v>
      </c>
      <c r="H34" s="25" t="s">
        <v>169</v>
      </c>
    </row>
    <row r="35" spans="1:8" s="3" customFormat="1" ht="48.75" customHeight="1" x14ac:dyDescent="0.2">
      <c r="A35" s="13" t="s">
        <v>116</v>
      </c>
      <c r="B35" s="13" t="s">
        <v>127</v>
      </c>
      <c r="C35" s="27" t="s">
        <v>118</v>
      </c>
      <c r="D35" s="22" t="s">
        <v>119</v>
      </c>
      <c r="E35" s="34" t="s">
        <v>120</v>
      </c>
      <c r="F35" s="36">
        <v>113123.41</v>
      </c>
      <c r="G35" s="36">
        <v>113123.41</v>
      </c>
      <c r="H35" s="25" t="s">
        <v>169</v>
      </c>
    </row>
    <row r="36" spans="1:8" s="3" customFormat="1" ht="48.75" customHeight="1" x14ac:dyDescent="0.2">
      <c r="A36" s="13" t="s">
        <v>128</v>
      </c>
      <c r="B36" s="30" t="s">
        <v>129</v>
      </c>
      <c r="C36" s="27" t="s">
        <v>130</v>
      </c>
      <c r="D36" s="22" t="s">
        <v>131</v>
      </c>
      <c r="E36" s="34" t="s">
        <v>25</v>
      </c>
      <c r="F36" s="29">
        <v>613.97</v>
      </c>
      <c r="G36" s="29">
        <v>613.97</v>
      </c>
      <c r="H36" s="25" t="s">
        <v>169</v>
      </c>
    </row>
    <row r="37" spans="1:8" s="3" customFormat="1" ht="48.75" customHeight="1" x14ac:dyDescent="0.2">
      <c r="A37" s="13" t="s">
        <v>132</v>
      </c>
      <c r="B37" s="30" t="s">
        <v>133</v>
      </c>
      <c r="C37" s="27" t="s">
        <v>134</v>
      </c>
      <c r="D37" s="22" t="s">
        <v>135</v>
      </c>
      <c r="E37" s="34" t="s">
        <v>56</v>
      </c>
      <c r="F37" s="29">
        <v>105000</v>
      </c>
      <c r="G37" s="29">
        <v>105000</v>
      </c>
      <c r="H37" s="25" t="s">
        <v>169</v>
      </c>
    </row>
    <row r="38" spans="1:8" s="3" customFormat="1" ht="48.75" customHeight="1" x14ac:dyDescent="0.2">
      <c r="A38" s="13" t="s">
        <v>136</v>
      </c>
      <c r="B38" s="30" t="s">
        <v>137</v>
      </c>
      <c r="C38" s="27" t="s">
        <v>138</v>
      </c>
      <c r="D38" s="22" t="s">
        <v>139</v>
      </c>
      <c r="E38" s="34" t="s">
        <v>140</v>
      </c>
      <c r="F38" s="29">
        <v>99223.1</v>
      </c>
      <c r="G38" s="29">
        <v>99223.1</v>
      </c>
      <c r="H38" s="25" t="s">
        <v>169</v>
      </c>
    </row>
    <row r="39" spans="1:8" s="3" customFormat="1" ht="48.75" customHeight="1" x14ac:dyDescent="0.2">
      <c r="A39" s="13" t="s">
        <v>141</v>
      </c>
      <c r="B39" s="30" t="s">
        <v>142</v>
      </c>
      <c r="C39" s="27" t="s">
        <v>143</v>
      </c>
      <c r="D39" s="22" t="s">
        <v>144</v>
      </c>
      <c r="E39" s="34" t="s">
        <v>140</v>
      </c>
      <c r="F39" s="29">
        <v>25960</v>
      </c>
      <c r="G39" s="29">
        <v>25960</v>
      </c>
      <c r="H39" s="25" t="s">
        <v>169</v>
      </c>
    </row>
    <row r="40" spans="1:8" s="3" customFormat="1" ht="48.75" customHeight="1" x14ac:dyDescent="0.2">
      <c r="A40" s="13" t="s">
        <v>145</v>
      </c>
      <c r="B40" s="30" t="s">
        <v>146</v>
      </c>
      <c r="C40" s="27" t="s">
        <v>108</v>
      </c>
      <c r="D40" s="22" t="s">
        <v>147</v>
      </c>
      <c r="E40" s="34" t="s">
        <v>148</v>
      </c>
      <c r="F40" s="29">
        <v>3756174.79</v>
      </c>
      <c r="G40" s="29">
        <v>3756174.79</v>
      </c>
      <c r="H40" s="25" t="s">
        <v>169</v>
      </c>
    </row>
    <row r="41" spans="1:8" s="3" customFormat="1" ht="48.75" customHeight="1" x14ac:dyDescent="0.2">
      <c r="A41" s="13" t="s">
        <v>149</v>
      </c>
      <c r="B41" s="30" t="s">
        <v>150</v>
      </c>
      <c r="C41" s="27" t="s">
        <v>151</v>
      </c>
      <c r="D41" s="22" t="s">
        <v>95</v>
      </c>
      <c r="E41" s="34" t="s">
        <v>54</v>
      </c>
      <c r="F41" s="29">
        <v>45740</v>
      </c>
      <c r="G41" s="29">
        <v>45740</v>
      </c>
      <c r="H41" s="25" t="s">
        <v>169</v>
      </c>
    </row>
    <row r="42" spans="1:8" s="3" customFormat="1" ht="48.75" customHeight="1" x14ac:dyDescent="0.2">
      <c r="A42" s="13" t="s">
        <v>152</v>
      </c>
      <c r="B42" s="37" t="s">
        <v>153</v>
      </c>
      <c r="C42" s="27" t="s">
        <v>154</v>
      </c>
      <c r="D42" s="22" t="s">
        <v>155</v>
      </c>
      <c r="E42" s="34" t="s">
        <v>156</v>
      </c>
      <c r="F42" s="38">
        <v>238588.85</v>
      </c>
      <c r="G42" s="38">
        <v>238588.85</v>
      </c>
      <c r="H42" s="25" t="s">
        <v>169</v>
      </c>
    </row>
    <row r="43" spans="1:8" s="3" customFormat="1" ht="48.75" customHeight="1" x14ac:dyDescent="0.2">
      <c r="A43" s="13" t="s">
        <v>152</v>
      </c>
      <c r="B43" s="37" t="s">
        <v>157</v>
      </c>
      <c r="C43" s="27" t="s">
        <v>158</v>
      </c>
      <c r="D43" s="22" t="s">
        <v>155</v>
      </c>
      <c r="E43" s="34" t="s">
        <v>156</v>
      </c>
      <c r="F43" s="38">
        <v>3231066.51</v>
      </c>
      <c r="G43" s="38">
        <v>3231066.51</v>
      </c>
      <c r="H43" s="25" t="s">
        <v>169</v>
      </c>
    </row>
    <row r="44" spans="1:8" s="3" customFormat="1" ht="48.75" customHeight="1" x14ac:dyDescent="0.2">
      <c r="A44" s="13" t="s">
        <v>159</v>
      </c>
      <c r="B44" s="37" t="s">
        <v>160</v>
      </c>
      <c r="C44" s="27" t="s">
        <v>161</v>
      </c>
      <c r="D44" s="22" t="s">
        <v>162</v>
      </c>
      <c r="E44" s="34" t="s">
        <v>54</v>
      </c>
      <c r="F44" s="38">
        <v>209678.9</v>
      </c>
      <c r="G44" s="38">
        <v>209678.9</v>
      </c>
      <c r="H44" s="25" t="s">
        <v>169</v>
      </c>
    </row>
    <row r="45" spans="1:8" s="3" customFormat="1" ht="48.75" customHeight="1" x14ac:dyDescent="0.2">
      <c r="A45" s="13" t="s">
        <v>55</v>
      </c>
      <c r="B45" s="37" t="s">
        <v>163</v>
      </c>
      <c r="C45" s="27" t="s">
        <v>164</v>
      </c>
      <c r="D45" s="22" t="s">
        <v>165</v>
      </c>
      <c r="E45" s="34" t="s">
        <v>13</v>
      </c>
      <c r="F45" s="38">
        <v>132265.24</v>
      </c>
      <c r="G45" s="38">
        <v>132265.24</v>
      </c>
      <c r="H45" s="25" t="s">
        <v>169</v>
      </c>
    </row>
    <row r="46" spans="1:8" s="3" customFormat="1" ht="48.75" customHeight="1" x14ac:dyDescent="0.2">
      <c r="A46" s="13" t="s">
        <v>26</v>
      </c>
      <c r="B46" s="13" t="s">
        <v>31</v>
      </c>
      <c r="C46" s="27" t="s">
        <v>32</v>
      </c>
      <c r="D46" s="22" t="s">
        <v>40</v>
      </c>
      <c r="E46" s="32" t="s">
        <v>41</v>
      </c>
      <c r="F46" s="39">
        <v>802164</v>
      </c>
      <c r="G46" s="39">
        <v>802164</v>
      </c>
      <c r="H46" s="25" t="s">
        <v>169</v>
      </c>
    </row>
    <row r="47" spans="1:8" s="3" customFormat="1" ht="48.75" customHeight="1" x14ac:dyDescent="0.2">
      <c r="A47" s="13" t="s">
        <v>166</v>
      </c>
      <c r="B47" s="13" t="s">
        <v>167</v>
      </c>
      <c r="C47" s="27" t="s">
        <v>52</v>
      </c>
      <c r="D47" s="22" t="s">
        <v>168</v>
      </c>
      <c r="E47" s="34" t="s">
        <v>25</v>
      </c>
      <c r="F47" s="40">
        <v>9564.14</v>
      </c>
      <c r="G47" s="40">
        <v>9564.14</v>
      </c>
      <c r="H47" s="25" t="s">
        <v>169</v>
      </c>
    </row>
    <row r="48" spans="1:8" s="3" customFormat="1" ht="60.75" customHeight="1" x14ac:dyDescent="0.2">
      <c r="A48" s="13" t="s">
        <v>27</v>
      </c>
      <c r="B48" s="41" t="s">
        <v>33</v>
      </c>
      <c r="C48" s="42" t="s">
        <v>34</v>
      </c>
      <c r="D48" s="22" t="s">
        <v>42</v>
      </c>
      <c r="E48" s="32" t="s">
        <v>43</v>
      </c>
      <c r="F48" s="24" t="s">
        <v>44</v>
      </c>
      <c r="G48" s="24">
        <v>290705.98</v>
      </c>
      <c r="H48" s="25" t="s">
        <v>169</v>
      </c>
    </row>
    <row r="49" spans="1:8" s="3" customFormat="1" ht="48.75" customHeight="1" x14ac:dyDescent="0.2">
      <c r="A49" s="13" t="s">
        <v>28</v>
      </c>
      <c r="B49" s="11" t="s">
        <v>35</v>
      </c>
      <c r="C49" s="21" t="s">
        <v>30</v>
      </c>
      <c r="D49" s="22" t="s">
        <v>45</v>
      </c>
      <c r="E49" s="43" t="s">
        <v>41</v>
      </c>
      <c r="F49" s="24">
        <v>869402.1</v>
      </c>
      <c r="G49" s="24">
        <v>869402.1</v>
      </c>
      <c r="H49" s="25" t="s">
        <v>169</v>
      </c>
    </row>
    <row r="50" spans="1:8" s="3" customFormat="1" ht="48.75" customHeight="1" x14ac:dyDescent="0.2">
      <c r="A50" s="13" t="s">
        <v>29</v>
      </c>
      <c r="B50" s="13" t="s">
        <v>36</v>
      </c>
      <c r="C50" s="21" t="s">
        <v>37</v>
      </c>
      <c r="D50" s="22" t="s">
        <v>46</v>
      </c>
      <c r="E50" s="44" t="s">
        <v>47</v>
      </c>
      <c r="F50" s="45" t="s">
        <v>48</v>
      </c>
      <c r="G50" s="45">
        <v>145140</v>
      </c>
      <c r="H50" s="25" t="s">
        <v>169</v>
      </c>
    </row>
    <row r="51" spans="1:8" s="3" customFormat="1" ht="48.75" customHeight="1" x14ac:dyDescent="0.2">
      <c r="A51" s="13" t="s">
        <v>29</v>
      </c>
      <c r="B51" s="13" t="s">
        <v>38</v>
      </c>
      <c r="C51" s="21" t="s">
        <v>39</v>
      </c>
      <c r="D51" s="22" t="s">
        <v>49</v>
      </c>
      <c r="E51" s="44" t="s">
        <v>47</v>
      </c>
      <c r="F51" s="45" t="s">
        <v>50</v>
      </c>
      <c r="G51" s="45">
        <v>116820</v>
      </c>
      <c r="H51" s="25" t="s">
        <v>169</v>
      </c>
    </row>
    <row r="52" spans="1:8" s="3" customFormat="1" ht="48.75" customHeight="1" x14ac:dyDescent="0.2">
      <c r="A52" s="13" t="s">
        <v>16</v>
      </c>
      <c r="B52" s="46" t="s">
        <v>17</v>
      </c>
      <c r="C52" s="21" t="s">
        <v>22</v>
      </c>
      <c r="D52" s="22" t="s">
        <v>51</v>
      </c>
      <c r="E52" s="43" t="s">
        <v>14</v>
      </c>
      <c r="F52" s="24">
        <v>33582.800000000003</v>
      </c>
      <c r="G52" s="24">
        <v>33582.800000000003</v>
      </c>
      <c r="H52" s="25" t="s">
        <v>169</v>
      </c>
    </row>
    <row r="53" spans="1:8" s="3" customFormat="1" ht="76.5" customHeight="1" x14ac:dyDescent="0.2">
      <c r="A53" s="13" t="s">
        <v>16</v>
      </c>
      <c r="B53" s="46" t="s">
        <v>18</v>
      </c>
      <c r="C53" s="21" t="s">
        <v>22</v>
      </c>
      <c r="D53" s="22" t="s">
        <v>51</v>
      </c>
      <c r="E53" s="43" t="s">
        <v>14</v>
      </c>
      <c r="F53" s="24">
        <v>49760.6</v>
      </c>
      <c r="G53" s="24">
        <v>49760.6</v>
      </c>
      <c r="H53" s="25" t="s">
        <v>169</v>
      </c>
    </row>
    <row r="54" spans="1:8" s="3" customFormat="1" ht="48.75" customHeight="1" x14ac:dyDescent="0.2">
      <c r="A54" s="13" t="s">
        <v>16</v>
      </c>
      <c r="B54" s="46" t="s">
        <v>19</v>
      </c>
      <c r="C54" s="21" t="s">
        <v>22</v>
      </c>
      <c r="D54" s="22" t="s">
        <v>51</v>
      </c>
      <c r="E54" s="43" t="s">
        <v>14</v>
      </c>
      <c r="F54" s="24">
        <v>43306</v>
      </c>
      <c r="G54" s="24">
        <v>43306</v>
      </c>
      <c r="H54" s="25" t="s">
        <v>169</v>
      </c>
    </row>
    <row r="55" spans="1:8" s="3" customFormat="1" ht="48.75" customHeight="1" x14ac:dyDescent="0.2">
      <c r="A55" s="13" t="s">
        <v>16</v>
      </c>
      <c r="B55" s="46" t="s">
        <v>23</v>
      </c>
      <c r="C55" s="21" t="s">
        <v>22</v>
      </c>
      <c r="D55" s="22" t="s">
        <v>51</v>
      </c>
      <c r="E55" s="43" t="s">
        <v>14</v>
      </c>
      <c r="F55" s="24">
        <v>73101</v>
      </c>
      <c r="G55" s="24">
        <v>73101</v>
      </c>
      <c r="H55" s="25" t="s">
        <v>169</v>
      </c>
    </row>
    <row r="56" spans="1:8" s="3" customFormat="1" ht="48.75" customHeight="1" x14ac:dyDescent="0.2">
      <c r="A56" s="13" t="s">
        <v>16</v>
      </c>
      <c r="B56" s="46" t="s">
        <v>20</v>
      </c>
      <c r="C56" s="21" t="s">
        <v>21</v>
      </c>
      <c r="D56" s="22" t="s">
        <v>51</v>
      </c>
      <c r="E56" s="43" t="s">
        <v>14</v>
      </c>
      <c r="F56" s="24">
        <v>265323</v>
      </c>
      <c r="G56" s="24">
        <v>265323</v>
      </c>
      <c r="H56" s="25" t="s">
        <v>169</v>
      </c>
    </row>
    <row r="57" spans="1:8" s="3" customFormat="1" ht="39" customHeight="1" x14ac:dyDescent="0.2">
      <c r="A57" s="47" t="s">
        <v>12</v>
      </c>
      <c r="B57" s="48"/>
      <c r="C57" s="49"/>
      <c r="D57" s="50"/>
      <c r="E57" s="51"/>
      <c r="F57" s="52"/>
      <c r="G57" s="53">
        <f>SUM(G9:G56)</f>
        <v>14703142.370000003</v>
      </c>
      <c r="H57" s="54"/>
    </row>
    <row r="58" spans="1:8" s="3" customFormat="1" ht="15" customHeight="1" x14ac:dyDescent="0.2">
      <c r="A58" s="11"/>
      <c r="B58" s="12"/>
      <c r="C58" s="11"/>
      <c r="D58" s="13"/>
      <c r="E58" s="13"/>
      <c r="F58" s="14"/>
      <c r="G58" s="15"/>
      <c r="H58" s="13"/>
    </row>
    <row r="59" spans="1:8" x14ac:dyDescent="0.25">
      <c r="A59" s="59" t="s">
        <v>9</v>
      </c>
      <c r="B59" s="59"/>
      <c r="C59" s="59"/>
      <c r="D59" s="59" t="s">
        <v>10</v>
      </c>
      <c r="E59" s="59"/>
      <c r="F59" s="59"/>
      <c r="G59" s="16"/>
      <c r="H59" s="9"/>
    </row>
    <row r="60" spans="1:8" ht="79.5" customHeight="1" x14ac:dyDescent="0.25">
      <c r="A60" s="60" t="s">
        <v>6</v>
      </c>
      <c r="B60" s="60"/>
      <c r="C60" s="60"/>
      <c r="D60" s="60" t="s">
        <v>15</v>
      </c>
      <c r="E60" s="60"/>
      <c r="F60" s="60"/>
      <c r="H60" s="10"/>
    </row>
    <row r="61" spans="1:8" x14ac:dyDescent="0.25">
      <c r="A61" s="55" t="s">
        <v>8</v>
      </c>
      <c r="B61" s="55"/>
      <c r="C61" s="55"/>
      <c r="D61" s="56" t="s">
        <v>11</v>
      </c>
      <c r="E61" s="56"/>
      <c r="F61" s="56"/>
      <c r="H61" s="17"/>
    </row>
    <row r="62" spans="1:8" x14ac:dyDescent="0.25">
      <c r="D62" s="57"/>
      <c r="E62" s="57"/>
      <c r="F62" s="57"/>
    </row>
    <row r="63" spans="1:8" x14ac:dyDescent="0.25">
      <c r="D63" s="7"/>
      <c r="E63" s="7"/>
      <c r="H63" s="1"/>
    </row>
    <row r="64" spans="1:8" x14ac:dyDescent="0.25">
      <c r="A64" s="1"/>
      <c r="B64" s="1"/>
      <c r="C64" s="1"/>
      <c r="D64" s="4"/>
      <c r="E64" s="4"/>
      <c r="F64" s="4"/>
      <c r="H64" s="7"/>
    </row>
    <row r="65" spans="1:8" x14ac:dyDescent="0.25">
      <c r="A65" s="1"/>
      <c r="B65" s="1"/>
      <c r="C65" s="1"/>
      <c r="H65" s="1"/>
    </row>
    <row r="66" spans="1:8" x14ac:dyDescent="0.25">
      <c r="A66" s="1"/>
      <c r="B66" s="1"/>
      <c r="C66" s="1"/>
    </row>
    <row r="67" spans="1:8" x14ac:dyDescent="0.25">
      <c r="A67" s="8"/>
      <c r="B67" s="8"/>
      <c r="C67" s="8"/>
      <c r="D67" s="4"/>
    </row>
    <row r="68" spans="1:8" x14ac:dyDescent="0.25">
      <c r="A68" s="4"/>
      <c r="B68" s="4"/>
      <c r="C68" s="4"/>
      <c r="D68" s="1"/>
    </row>
    <row r="71" spans="1:8" ht="15.75" x14ac:dyDescent="0.25">
      <c r="D71" s="5"/>
    </row>
    <row r="437" spans="1:3" x14ac:dyDescent="0.25">
      <c r="A437" s="2"/>
      <c r="B437" s="2"/>
      <c r="C437" s="2"/>
    </row>
  </sheetData>
  <mergeCells count="10">
    <mergeCell ref="A61:C61"/>
    <mergeCell ref="D61:F61"/>
    <mergeCell ref="D62:F62"/>
    <mergeCell ref="A5:H5"/>
    <mergeCell ref="A7:H7"/>
    <mergeCell ref="A59:C59"/>
    <mergeCell ref="D59:F59"/>
    <mergeCell ref="A60:C60"/>
    <mergeCell ref="D60:F60"/>
    <mergeCell ref="A6:H6"/>
  </mergeCells>
  <printOptions horizontalCentered="1"/>
  <pageMargins left="0" right="0" top="0.59055118110236227" bottom="0.39370078740157483" header="0.31496062992125984" footer="0.15748031496062992"/>
  <pageSetup paperSize="5" scale="69" pageOrder="overThenDown" orientation="landscape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TRANSP. MES DE ABRIL 2021</vt:lpstr>
      <vt:lpstr>'TRANSP. MES DE ABRIL 2021'!Área_de_impresión</vt:lpstr>
      <vt:lpstr>'TRANSP. MES DE ABRIL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crosado</dc:creator>
  <cp:lastModifiedBy>Patria Minerva</cp:lastModifiedBy>
  <cp:lastPrinted>2021-05-07T17:03:28Z</cp:lastPrinted>
  <dcterms:created xsi:type="dcterms:W3CDTF">2013-06-04T22:03:57Z</dcterms:created>
  <dcterms:modified xsi:type="dcterms:W3CDTF">2021-10-14T17:43:43Z</dcterms:modified>
</cp:coreProperties>
</file>